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80" windowHeight="8940" activeTab="0"/>
  </bookViews>
  <sheets>
    <sheet name="LgCnt04013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<sst xmlns="http://schemas.openxmlformats.org/spreadsheetml/2006/main" count="79" uniqueCount="60">
  <si>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売上高物流コスト比率の推移</t>
  </si>
  <si>
    <t>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</si>
  <si>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</si>
  <si>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</si>
  <si>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</si>
  <si>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</si>
  <si>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</si>
  <si>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</si>
  <si>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</si>
  <si>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</si>
  <si>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</si>
  <si>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</si>
  <si>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</si>
  <si>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売上高物流コスト比率</t>
  </si>
  <si>
    <t>輸送費</t>
  </si>
  <si>
    <t>調達輸送費</t>
  </si>
  <si>
    <t>社内輸送費</t>
  </si>
  <si>
    <t>販売輸送費</t>
  </si>
  <si>
    <t>小計</t>
  </si>
  <si>
    <t>保管費</t>
  </si>
  <si>
    <t>資材保管費</t>
  </si>
  <si>
    <t>製品保管費</t>
  </si>
  <si>
    <t>その他</t>
  </si>
  <si>
    <t>包装費</t>
  </si>
  <si>
    <t>荷役費</t>
  </si>
  <si>
    <t>物流管理費</t>
  </si>
  <si>
    <t>支払物流費</t>
  </si>
  <si>
    <t>対専業者支払分</t>
  </si>
  <si>
    <t>-</t>
  </si>
  <si>
    <t>みなし物流費</t>
  </si>
  <si>
    <t>　対物流子会社分</t>
  </si>
  <si>
    <t>自家物流費</t>
  </si>
  <si>
    <t>物流人件費</t>
  </si>
  <si>
    <t>物流施設費</t>
  </si>
  <si>
    <t>減価償却費</t>
  </si>
  <si>
    <t>在庫費用</t>
  </si>
  <si>
    <t>調達物流費</t>
  </si>
  <si>
    <t>社内物流費</t>
  </si>
  <si>
    <t>販売物流費</t>
  </si>
  <si>
    <t>回答数</t>
  </si>
  <si>
    <t>142社</t>
  </si>
  <si>
    <t>195社</t>
  </si>
  <si>
    <t>220社</t>
  </si>
  <si>
    <t>288社</t>
  </si>
  <si>
    <t>301社</t>
  </si>
  <si>
    <t>303社</t>
  </si>
  <si>
    <t>286社</t>
  </si>
  <si>
    <t>217社</t>
  </si>
  <si>
    <t>190社</t>
  </si>
  <si>
    <t>194社</t>
  </si>
  <si>
    <t>2005年度</t>
  </si>
  <si>
    <t>225社</t>
  </si>
  <si>
    <t>2006年度</t>
  </si>
  <si>
    <t>211社</t>
  </si>
  <si>
    <t>2007年度</t>
  </si>
  <si>
    <t>210社</t>
  </si>
  <si>
    <t>2008年度</t>
  </si>
  <si>
    <t>201社</t>
  </si>
  <si>
    <t>2009年度</t>
  </si>
  <si>
    <t>出典：JILS「物流コスト調査報告書（2009年度）」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</si>
</sst>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%&quot;"/>
    <numFmt numFmtId="177" formatCode="0&quot;社&quot;"/>
    <numFmt numFmtId="178" formatCode="0.0%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7" xfId="0" applyBorder="1" applyAlignment="1">
      <alignment vertical="center"/>
    </xf>
    <xf numFmtId="10" fontId="4" fillId="0" borderId="8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right" vertical="center"/>
    </xf>
    <xf numFmtId="10" fontId="4" fillId="0" borderId="6" xfId="0" applyNumberFormat="1" applyFont="1" applyFill="1" applyBorder="1" applyAlignment="1">
      <alignment horizontal="right" vertical="center"/>
    </xf>
    <xf numFmtId="10" fontId="4" fillId="0" borderId="12" xfId="0" applyNumberFormat="1" applyFont="1" applyFill="1" applyBorder="1" applyAlignment="1">
      <alignment horizontal="right" vertical="center"/>
    </xf>
    <xf numFmtId="10" fontId="4" fillId="0" borderId="8" xfId="0" applyNumberFormat="1" applyFont="1" applyFill="1" applyBorder="1" applyAlignment="1">
      <alignment horizontal="right" vertical="center"/>
    </xf>
    <xf numFmtId="10" fontId="4" fillId="0" borderId="9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10" fontId="4" fillId="0" borderId="5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/>
    </xf>
    <xf numFmtId="10" fontId="4" fillId="0" borderId="3" xfId="0" applyNumberFormat="1" applyFont="1" applyFill="1" applyBorder="1" applyAlignment="1">
      <alignment horizontal="right" vertical="center"/>
    </xf>
    <xf numFmtId="10" fontId="4" fillId="0" borderId="15" xfId="0" applyNumberFormat="1" applyFont="1" applyFill="1" applyBorder="1" applyAlignment="1">
      <alignment horizontal="right" vertical="center"/>
    </xf>
    <xf numFmtId="10" fontId="4" fillId="0" borderId="5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10" fontId="4" fillId="0" borderId="8" xfId="15" applyNumberFormat="1" applyFont="1" applyBorder="1" applyAlignment="1">
      <alignment vertical="center"/>
    </xf>
    <xf numFmtId="10" fontId="4" fillId="0" borderId="10" xfId="15" applyNumberFormat="1" applyFont="1" applyBorder="1" applyAlignment="1">
      <alignment vertical="center"/>
    </xf>
    <xf numFmtId="10" fontId="4" fillId="0" borderId="8" xfId="15" applyNumberFormat="1" applyFont="1" applyFill="1" applyBorder="1" applyAlignment="1">
      <alignment vertical="center"/>
    </xf>
    <xf numFmtId="10" fontId="4" fillId="0" borderId="14" xfId="15" applyNumberFormat="1" applyFont="1" applyFill="1" applyBorder="1" applyAlignment="1">
      <alignment vertical="center"/>
    </xf>
    <xf numFmtId="10" fontId="4" fillId="0" borderId="6" xfId="15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4" fillId="0" borderId="6" xfId="15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5</xdr:row>
      <xdr:rowOff>47625</xdr:rowOff>
    </xdr:from>
    <xdr:ext cx="247650" cy="2085975"/>
    <xdr:sp>
      <xdr:nvSpPr>
        <xdr:cNvPr id="1" name="テキスト 1"/>
        <xdr:cNvSpPr txBox="1">
          <a:spLocks noChangeArrowheads="1"/>
        </xdr:cNvSpPr>
      </xdr:nvSpPr>
      <xdr:spPr>
        <a:xfrm>
          <a:off x="95250" y="1285875"/>
          <a:ext cx="247650" cy="2085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物流機能別構成比率</a:t>
          </a:r>
        </a:p>
      </xdr:txBody>
    </xdr:sp>
    <xdr:clientData/>
  </xdr:oneCellAnchor>
  <xdr:twoCellAnchor>
    <xdr:from>
      <xdr:col>1</xdr:col>
      <xdr:colOff>47625</xdr:colOff>
      <xdr:row>15</xdr:row>
      <xdr:rowOff>85725</xdr:rowOff>
    </xdr:from>
    <xdr:to>
      <xdr:col>1</xdr:col>
      <xdr:colOff>285750</xdr:colOff>
      <xdr:row>23</xdr:row>
      <xdr:rowOff>180975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3800475"/>
          <a:ext cx="238125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支払形態別構成比率</a:t>
          </a:r>
        </a:p>
      </xdr:txBody>
    </xdr:sp>
    <xdr:clientData/>
  </xdr:twoCellAnchor>
  <xdr:twoCellAnchor>
    <xdr:from>
      <xdr:col>1</xdr:col>
      <xdr:colOff>28575</xdr:colOff>
      <xdr:row>25</xdr:row>
      <xdr:rowOff>47625</xdr:rowOff>
    </xdr:from>
    <xdr:to>
      <xdr:col>1</xdr:col>
      <xdr:colOff>276225</xdr:colOff>
      <xdr:row>32</xdr:row>
      <xdr:rowOff>152400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76200" y="6238875"/>
          <a:ext cx="24765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領域別構成比率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showGridLines="0" tabSelected="1" zoomScale="70" zoomScaleNormal="70" workbookViewId="0" topLeftCell="D1">
      <selection activeCell="O41" sqref="O41"/>
    </sheetView>
  </sheetViews>
  <sheetFormatPr defaultColWidth="9.00390625" defaultRowHeight="19.5" customHeight="1"/>
  <cols>
    <col min="1" max="1" width="0.6171875" style="1" customWidth="1"/>
    <col min="2" max="2" width="4.625" style="1" customWidth="1"/>
    <col min="3" max="3" width="11.00390625" style="1" customWidth="1"/>
    <col min="4" max="4" width="17.625" style="1" customWidth="1"/>
    <col min="5" max="20" width="10.25390625" style="1" customWidth="1"/>
    <col min="21" max="21" width="0.74609375" style="1" customWidth="1"/>
    <col min="22" max="16384" width="9.00390625" style="1" customWidth="1"/>
  </cols>
  <sheetData>
    <row r="1" spans="2:20" ht="19.5" customHeight="1">
      <c r="B1" s="1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9.5" customHeight="1">
      <c r="B3" s="8" t="s">
        <v>1</v>
      </c>
      <c r="C3" s="9"/>
      <c r="D3" s="9"/>
      <c r="E3" s="38" t="s">
        <v>2</v>
      </c>
      <c r="F3" s="38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40" t="s">
        <v>8</v>
      </c>
      <c r="L3" s="40" t="s">
        <v>9</v>
      </c>
      <c r="M3" s="40" t="s">
        <v>10</v>
      </c>
      <c r="N3" s="40" t="s">
        <v>11</v>
      </c>
      <c r="O3" s="40" t="s">
        <v>12</v>
      </c>
      <c r="P3" s="40" t="s">
        <v>50</v>
      </c>
      <c r="Q3" s="40" t="s">
        <v>52</v>
      </c>
      <c r="R3" s="40" t="s">
        <v>54</v>
      </c>
      <c r="S3" s="40" t="s">
        <v>56</v>
      </c>
      <c r="T3" s="40" t="s">
        <v>58</v>
      </c>
    </row>
    <row r="4" spans="2:20" ht="19.5" customHeight="1">
      <c r="B4" s="6" t="s">
        <v>13</v>
      </c>
      <c r="C4" s="5"/>
      <c r="D4" s="5"/>
      <c r="E4" s="14">
        <v>0.061</v>
      </c>
      <c r="F4" s="14">
        <v>0.0613</v>
      </c>
      <c r="G4" s="14">
        <v>0.0658</v>
      </c>
      <c r="H4" s="14">
        <v>0.0645</v>
      </c>
      <c r="I4" s="14">
        <v>0.0584</v>
      </c>
      <c r="J4" s="14">
        <v>0.0613</v>
      </c>
      <c r="K4" s="15">
        <v>0.0587</v>
      </c>
      <c r="L4" s="15">
        <v>0.0545</v>
      </c>
      <c r="M4" s="26">
        <v>0.0526</v>
      </c>
      <c r="N4" s="32">
        <v>0.0501</v>
      </c>
      <c r="O4" s="32">
        <v>0.0501</v>
      </c>
      <c r="P4" s="32">
        <v>0.048282871575859296</v>
      </c>
      <c r="Q4" s="32">
        <v>0.0501</v>
      </c>
      <c r="R4" s="32">
        <v>0.0483857520627771</v>
      </c>
      <c r="S4" s="32">
        <v>0.0487307172625992</v>
      </c>
      <c r="T4" s="32">
        <v>0.0476544645816869</v>
      </c>
    </row>
    <row r="5" spans="2:20" ht="19.5" customHeight="1">
      <c r="B5" s="4"/>
      <c r="C5" s="13" t="s">
        <v>14</v>
      </c>
      <c r="D5" s="13" t="s">
        <v>15</v>
      </c>
      <c r="E5" s="16">
        <v>0.0891</v>
      </c>
      <c r="F5" s="16">
        <v>0.1057</v>
      </c>
      <c r="G5" s="16">
        <v>0.097</v>
      </c>
      <c r="H5" s="16">
        <v>0.0774</v>
      </c>
      <c r="I5" s="16">
        <v>0.0907</v>
      </c>
      <c r="J5" s="16">
        <v>0.1307</v>
      </c>
      <c r="K5" s="17">
        <v>0.0951</v>
      </c>
      <c r="L5" s="17">
        <v>0.0978</v>
      </c>
      <c r="M5" s="27">
        <v>0.099</v>
      </c>
      <c r="N5" s="33">
        <v>0.0959</v>
      </c>
      <c r="O5" s="33">
        <v>0.0955</v>
      </c>
      <c r="P5" s="33">
        <v>0.08757371355025935</v>
      </c>
      <c r="Q5" s="33">
        <v>0.07290629849726078</v>
      </c>
      <c r="R5" s="33">
        <v>0.08632611363238954</v>
      </c>
      <c r="S5" s="33">
        <v>0.07607855083394623</v>
      </c>
      <c r="T5" s="33">
        <v>0.07720296768972386</v>
      </c>
    </row>
    <row r="6" spans="2:20" ht="19.5" customHeight="1">
      <c r="B6" s="4"/>
      <c r="C6" s="4"/>
      <c r="D6" s="4" t="s">
        <v>16</v>
      </c>
      <c r="E6" s="16">
        <v>0.1419</v>
      </c>
      <c r="F6" s="16">
        <v>0.1254</v>
      </c>
      <c r="G6" s="16">
        <v>0.1272</v>
      </c>
      <c r="H6" s="16">
        <v>0.1072</v>
      </c>
      <c r="I6" s="16">
        <v>0.0854</v>
      </c>
      <c r="J6" s="16">
        <v>0.0949</v>
      </c>
      <c r="K6" s="17">
        <v>0.0878</v>
      </c>
      <c r="L6" s="17">
        <v>0.1247</v>
      </c>
      <c r="M6" s="27">
        <v>0.1115</v>
      </c>
      <c r="N6" s="33">
        <v>0.0959</v>
      </c>
      <c r="O6" s="33">
        <v>0.088</v>
      </c>
      <c r="P6" s="33">
        <v>0.09731579988135197</v>
      </c>
      <c r="Q6" s="33">
        <v>0.10566797609584093</v>
      </c>
      <c r="R6" s="33">
        <v>0.10810112923279071</v>
      </c>
      <c r="S6" s="33">
        <v>0.09735355328860934</v>
      </c>
      <c r="T6" s="33">
        <v>0.1164708251556422</v>
      </c>
    </row>
    <row r="7" spans="2:20" ht="19.5" customHeight="1">
      <c r="B7" s="4"/>
      <c r="C7" s="4"/>
      <c r="D7" s="10" t="s">
        <v>17</v>
      </c>
      <c r="E7" s="18">
        <v>0.3387</v>
      </c>
      <c r="F7" s="18">
        <v>0.3464</v>
      </c>
      <c r="G7" s="18">
        <v>0.3547</v>
      </c>
      <c r="H7" s="18">
        <v>0.3627</v>
      </c>
      <c r="I7" s="18">
        <v>0.3452</v>
      </c>
      <c r="J7" s="18">
        <v>0.3166</v>
      </c>
      <c r="K7" s="19">
        <v>0.3437</v>
      </c>
      <c r="L7" s="19">
        <v>0.352</v>
      </c>
      <c r="M7" s="28">
        <v>0.3498</v>
      </c>
      <c r="N7" s="33">
        <v>0.3786</v>
      </c>
      <c r="O7" s="33">
        <v>0.4003</v>
      </c>
      <c r="P7" s="33">
        <v>0.39988725164579475</v>
      </c>
      <c r="Q7" s="33">
        <v>0.395606179462284</v>
      </c>
      <c r="R7" s="33">
        <v>0.3877476176092463</v>
      </c>
      <c r="S7" s="33">
        <v>0.41790256834014855</v>
      </c>
      <c r="T7" s="33">
        <v>0.38828664943974744</v>
      </c>
    </row>
    <row r="8" spans="2:20" ht="19.5" customHeight="1">
      <c r="B8" s="4"/>
      <c r="C8" s="6"/>
      <c r="D8" s="7" t="s">
        <v>18</v>
      </c>
      <c r="E8" s="18">
        <v>0.5697</v>
      </c>
      <c r="F8" s="18">
        <v>0.5775</v>
      </c>
      <c r="G8" s="18">
        <v>0.5789</v>
      </c>
      <c r="H8" s="18">
        <v>0.5473</v>
      </c>
      <c r="I8" s="18">
        <v>0.5213</v>
      </c>
      <c r="J8" s="18">
        <v>0.5422</v>
      </c>
      <c r="K8" s="19">
        <v>0.5266</v>
      </c>
      <c r="L8" s="19">
        <v>0.5746</v>
      </c>
      <c r="M8" s="28">
        <v>0.5603</v>
      </c>
      <c r="N8" s="34">
        <v>0.5703</v>
      </c>
      <c r="O8" s="34">
        <v>0.5838</v>
      </c>
      <c r="P8" s="34">
        <v>0.5847767650774067</v>
      </c>
      <c r="Q8" s="34">
        <v>0.5741804540553846</v>
      </c>
      <c r="R8" s="34">
        <v>0.582174860474428</v>
      </c>
      <c r="S8" s="34">
        <v>0.591334672462704</v>
      </c>
      <c r="T8" s="34">
        <v>0.5819604422851132</v>
      </c>
    </row>
    <row r="9" spans="2:20" ht="19.5" customHeight="1">
      <c r="B9" s="4"/>
      <c r="C9" s="4" t="s">
        <v>19</v>
      </c>
      <c r="D9" s="4" t="s">
        <v>20</v>
      </c>
      <c r="E9" s="16">
        <v>0.0268</v>
      </c>
      <c r="F9" s="16">
        <v>0.0158</v>
      </c>
      <c r="G9" s="16">
        <v>0.0321</v>
      </c>
      <c r="H9" s="16">
        <v>0.0322</v>
      </c>
      <c r="I9" s="16">
        <v>0.036</v>
      </c>
      <c r="J9" s="16">
        <v>0.0431</v>
      </c>
      <c r="K9" s="17">
        <v>0.0282</v>
      </c>
      <c r="L9" s="17">
        <v>0.0214</v>
      </c>
      <c r="M9" s="27">
        <v>0.0257</v>
      </c>
      <c r="N9" s="33">
        <v>0.0215</v>
      </c>
      <c r="O9" s="33">
        <v>0.0265</v>
      </c>
      <c r="P9" s="33">
        <v>0.026479321034368012</v>
      </c>
      <c r="Q9" s="33">
        <v>0.022887129870444816</v>
      </c>
      <c r="R9" s="33">
        <v>0.030992700264401575</v>
      </c>
      <c r="S9" s="33">
        <v>0.029302833680184995</v>
      </c>
      <c r="T9" s="33">
        <v>0.029545867915779133</v>
      </c>
    </row>
    <row r="10" spans="2:20" ht="19.5" customHeight="1">
      <c r="B10" s="4"/>
      <c r="C10" s="4"/>
      <c r="D10" s="10" t="s">
        <v>21</v>
      </c>
      <c r="E10" s="18">
        <v>0.1397</v>
      </c>
      <c r="F10" s="18">
        <v>0.1282</v>
      </c>
      <c r="G10" s="18">
        <v>0.1407</v>
      </c>
      <c r="H10" s="18">
        <v>0.1623</v>
      </c>
      <c r="I10" s="18">
        <v>0.1786</v>
      </c>
      <c r="J10" s="18">
        <v>0.1684</v>
      </c>
      <c r="K10" s="19">
        <v>0.1685</v>
      </c>
      <c r="L10" s="19">
        <v>0.1603</v>
      </c>
      <c r="M10" s="28">
        <v>0.1544</v>
      </c>
      <c r="N10" s="33">
        <v>0.1508</v>
      </c>
      <c r="O10" s="33">
        <v>0.1508</v>
      </c>
      <c r="P10" s="33">
        <v>0.14262362448398405</v>
      </c>
      <c r="Q10" s="33">
        <v>0.15220975047907817</v>
      </c>
      <c r="R10" s="33">
        <v>0.13165270427860046</v>
      </c>
      <c r="S10" s="33">
        <v>0.13298325653752802</v>
      </c>
      <c r="T10" s="33">
        <v>0.13567970036593738</v>
      </c>
    </row>
    <row r="11" spans="2:20" ht="19.5" customHeight="1">
      <c r="B11" s="4"/>
      <c r="C11" s="4"/>
      <c r="D11" s="7" t="s">
        <v>18</v>
      </c>
      <c r="E11" s="18">
        <v>0.16649999999999998</v>
      </c>
      <c r="F11" s="18">
        <v>0.14400000000000002</v>
      </c>
      <c r="G11" s="18">
        <v>0.17279999999999998</v>
      </c>
      <c r="H11" s="18">
        <v>0.1945</v>
      </c>
      <c r="I11" s="18">
        <v>0.2146</v>
      </c>
      <c r="J11" s="18">
        <v>0.2115</v>
      </c>
      <c r="K11" s="19">
        <v>0.1967</v>
      </c>
      <c r="L11" s="19">
        <v>0.1816</v>
      </c>
      <c r="M11" s="28">
        <v>0.1801</v>
      </c>
      <c r="N11" s="34">
        <v>0.1724</v>
      </c>
      <c r="O11" s="34">
        <v>0.1773</v>
      </c>
      <c r="P11" s="34">
        <v>0.16910294551835223</v>
      </c>
      <c r="Q11" s="34">
        <v>0.17509688034952298</v>
      </c>
      <c r="R11" s="34">
        <v>0.1626454045430019</v>
      </c>
      <c r="S11" s="34">
        <v>0.1622860902177129</v>
      </c>
      <c r="T11" s="34">
        <v>0.1652255682817167</v>
      </c>
    </row>
    <row r="12" spans="2:20" ht="19.5" customHeight="1">
      <c r="B12" s="4"/>
      <c r="C12" s="13" t="s">
        <v>22</v>
      </c>
      <c r="D12" s="4" t="s">
        <v>23</v>
      </c>
      <c r="E12" s="16">
        <v>0.0996</v>
      </c>
      <c r="F12" s="16">
        <v>0.1174</v>
      </c>
      <c r="G12" s="16">
        <v>0.1081</v>
      </c>
      <c r="H12" s="16">
        <v>0.0575</v>
      </c>
      <c r="I12" s="16">
        <v>0.0687</v>
      </c>
      <c r="J12" s="16">
        <v>0.0679</v>
      </c>
      <c r="K12" s="17">
        <v>0.0675</v>
      </c>
      <c r="L12" s="17">
        <v>0.0537</v>
      </c>
      <c r="M12" s="27">
        <v>0.0495</v>
      </c>
      <c r="N12" s="33">
        <v>0.0477</v>
      </c>
      <c r="O12" s="33">
        <v>0.0569</v>
      </c>
      <c r="P12" s="33">
        <v>0.05409265125408469</v>
      </c>
      <c r="Q12" s="33">
        <v>0.05177302809116629</v>
      </c>
      <c r="R12" s="33">
        <v>0.06244114127031877</v>
      </c>
      <c r="S12" s="33">
        <v>0.05776390406656904</v>
      </c>
      <c r="T12" s="33">
        <v>0.052143128996017085</v>
      </c>
    </row>
    <row r="13" spans="2:20" ht="19.5" customHeight="1">
      <c r="B13" s="4"/>
      <c r="C13" s="4"/>
      <c r="D13" s="4" t="s">
        <v>24</v>
      </c>
      <c r="E13" s="16">
        <v>0.0657</v>
      </c>
      <c r="F13" s="16">
        <v>0.0758</v>
      </c>
      <c r="G13" s="16">
        <v>0.0899</v>
      </c>
      <c r="H13" s="16">
        <v>0.1171</v>
      </c>
      <c r="I13" s="16">
        <v>0.1105</v>
      </c>
      <c r="J13" s="16">
        <v>0.0948</v>
      </c>
      <c r="K13" s="17">
        <v>0.1233</v>
      </c>
      <c r="L13" s="17">
        <v>0.1082</v>
      </c>
      <c r="M13" s="27">
        <v>0.1237</v>
      </c>
      <c r="N13" s="33">
        <v>0.1384</v>
      </c>
      <c r="O13" s="33">
        <v>0.1199</v>
      </c>
      <c r="P13" s="33">
        <v>0.11691412708305479</v>
      </c>
      <c r="Q13" s="33">
        <v>0.1312253902204086</v>
      </c>
      <c r="R13" s="33">
        <v>0.129667931958337</v>
      </c>
      <c r="S13" s="33">
        <v>0.12710995148266</v>
      </c>
      <c r="T13" s="33">
        <v>0.1473375767415038</v>
      </c>
    </row>
    <row r="14" spans="2:20" ht="19.5" customHeight="1">
      <c r="B14" s="4"/>
      <c r="C14" s="4"/>
      <c r="D14" s="10" t="s">
        <v>25</v>
      </c>
      <c r="E14" s="18">
        <v>0.0984</v>
      </c>
      <c r="F14" s="18">
        <v>0.0853</v>
      </c>
      <c r="G14" s="18">
        <v>0.0504</v>
      </c>
      <c r="H14" s="18">
        <v>0.0835</v>
      </c>
      <c r="I14" s="18">
        <v>0.0848</v>
      </c>
      <c r="J14" s="18">
        <v>0.0837</v>
      </c>
      <c r="K14" s="19">
        <v>0.0859</v>
      </c>
      <c r="L14" s="19">
        <v>0.082</v>
      </c>
      <c r="M14" s="28">
        <v>0.0864</v>
      </c>
      <c r="N14" s="33">
        <v>0.0712</v>
      </c>
      <c r="O14" s="33">
        <v>0.0621</v>
      </c>
      <c r="P14" s="33">
        <v>0.0751135110671019</v>
      </c>
      <c r="Q14" s="33">
        <v>0.0677242472835171</v>
      </c>
      <c r="R14" s="33">
        <v>0.0630706617539146</v>
      </c>
      <c r="S14" s="33">
        <v>0.0615053817703535</v>
      </c>
      <c r="T14" s="33">
        <v>0.0533332836956491</v>
      </c>
    </row>
    <row r="15" spans="2:20" ht="19.5" customHeight="1">
      <c r="B15" s="6"/>
      <c r="C15" s="4"/>
      <c r="D15" s="7" t="s">
        <v>18</v>
      </c>
      <c r="E15" s="18">
        <v>0.2637</v>
      </c>
      <c r="F15" s="18">
        <v>0.2785</v>
      </c>
      <c r="G15" s="18">
        <v>0.2484</v>
      </c>
      <c r="H15" s="18">
        <v>0.2581</v>
      </c>
      <c r="I15" s="18">
        <v>0.264</v>
      </c>
      <c r="J15" s="18">
        <v>0.2464</v>
      </c>
      <c r="K15" s="19">
        <v>0.27670000000000006</v>
      </c>
      <c r="L15" s="19">
        <v>0.2438</v>
      </c>
      <c r="M15" s="28">
        <v>0.2596</v>
      </c>
      <c r="N15" s="34">
        <v>0.2573</v>
      </c>
      <c r="O15" s="34">
        <v>0.2389</v>
      </c>
      <c r="P15" s="34">
        <v>0.24612028940424138</v>
      </c>
      <c r="Q15" s="34">
        <v>0.25072266559509204</v>
      </c>
      <c r="R15" s="34">
        <v>0.25517973498257035</v>
      </c>
      <c r="S15" s="34">
        <v>0.24637923731958253</v>
      </c>
      <c r="T15" s="34">
        <v>0.25281398943316996</v>
      </c>
    </row>
    <row r="16" spans="2:20" ht="19.5" customHeight="1">
      <c r="B16" s="4"/>
      <c r="C16" s="13" t="s">
        <v>26</v>
      </c>
      <c r="D16" s="4" t="s">
        <v>27</v>
      </c>
      <c r="E16" s="16" t="s">
        <v>28</v>
      </c>
      <c r="F16" s="16">
        <v>0.5014</v>
      </c>
      <c r="G16" s="16">
        <v>0.4925</v>
      </c>
      <c r="H16" s="16">
        <v>0.5142</v>
      </c>
      <c r="I16" s="16">
        <v>0.452</v>
      </c>
      <c r="J16" s="16">
        <v>0.4433</v>
      </c>
      <c r="K16" s="17">
        <v>0.4476</v>
      </c>
      <c r="L16" s="17">
        <v>0.4927</v>
      </c>
      <c r="M16" s="27">
        <v>0.4708</v>
      </c>
      <c r="N16" s="33">
        <v>0.4984</v>
      </c>
      <c r="O16" s="33">
        <v>0.5027</v>
      </c>
      <c r="P16" s="33">
        <v>0.564452319204705</v>
      </c>
      <c r="Q16" s="33">
        <v>0.5918</v>
      </c>
      <c r="R16" s="33">
        <v>0.614272344428032</v>
      </c>
      <c r="S16" s="33">
        <v>0.597701050748929</v>
      </c>
      <c r="T16" s="33">
        <v>0.6455737339173809</v>
      </c>
    </row>
    <row r="17" spans="2:20" ht="19.5" customHeight="1">
      <c r="B17" s="4"/>
      <c r="C17" s="4"/>
      <c r="D17" s="10" t="s">
        <v>29</v>
      </c>
      <c r="E17" s="18" t="s">
        <v>28</v>
      </c>
      <c r="F17" s="18">
        <v>0.0504</v>
      </c>
      <c r="G17" s="18">
        <v>0.0508</v>
      </c>
      <c r="H17" s="18">
        <v>0.044</v>
      </c>
      <c r="I17" s="18">
        <v>0.0662</v>
      </c>
      <c r="J17" s="18">
        <v>0.0711</v>
      </c>
      <c r="K17" s="19">
        <v>0.0704</v>
      </c>
      <c r="L17" s="19">
        <v>0.0743</v>
      </c>
      <c r="M17" s="28">
        <v>0.0733</v>
      </c>
      <c r="N17" s="33">
        <v>0.0658</v>
      </c>
      <c r="O17" s="33">
        <v>0.0531</v>
      </c>
      <c r="P17" s="33">
        <v>0.057531382585045296</v>
      </c>
      <c r="Q17" s="33">
        <v>0.0441</v>
      </c>
      <c r="R17" s="33">
        <v>0.040870216047080195</v>
      </c>
      <c r="S17" s="33">
        <v>0.0383553317788555</v>
      </c>
      <c r="T17" s="33">
        <v>0.0354574306591799</v>
      </c>
    </row>
    <row r="18" spans="2:20" ht="19.5" customHeight="1">
      <c r="B18" s="4"/>
      <c r="C18" s="4"/>
      <c r="D18" s="5" t="s">
        <v>18</v>
      </c>
      <c r="E18" s="25" t="s">
        <v>28</v>
      </c>
      <c r="F18" s="25">
        <v>0.5518</v>
      </c>
      <c r="G18" s="25">
        <v>0.5433</v>
      </c>
      <c r="H18" s="25">
        <v>0.5582</v>
      </c>
      <c r="I18" s="25">
        <v>0.5182</v>
      </c>
      <c r="J18" s="25">
        <v>0.5144</v>
      </c>
      <c r="K18" s="25">
        <v>0.518</v>
      </c>
      <c r="L18" s="24">
        <v>0.567</v>
      </c>
      <c r="M18" s="29">
        <v>0.5441</v>
      </c>
      <c r="N18" s="35">
        <v>0.5642</v>
      </c>
      <c r="O18" s="35">
        <v>0.5558</v>
      </c>
      <c r="P18" s="35">
        <v>0.6219837017897503</v>
      </c>
      <c r="Q18" s="35">
        <v>0.6359</v>
      </c>
      <c r="R18" s="35">
        <v>0.6551425604751121</v>
      </c>
      <c r="S18" s="35">
        <v>0.6360563825277845</v>
      </c>
      <c r="T18" s="35">
        <v>0.6810311645765609</v>
      </c>
    </row>
    <row r="19" spans="2:20" ht="19.5" customHeight="1">
      <c r="B19" s="4"/>
      <c r="C19" s="6"/>
      <c r="D19" s="7" t="s">
        <v>30</v>
      </c>
      <c r="E19" s="18" t="s">
        <v>28</v>
      </c>
      <c r="F19" s="18">
        <v>0.2254</v>
      </c>
      <c r="G19" s="18">
        <v>0.2306</v>
      </c>
      <c r="H19" s="18">
        <v>0.1818</v>
      </c>
      <c r="I19" s="18">
        <v>0.1997</v>
      </c>
      <c r="J19" s="18">
        <v>0.2062</v>
      </c>
      <c r="K19" s="18">
        <v>0.2261</v>
      </c>
      <c r="L19" s="19">
        <v>0.1903</v>
      </c>
      <c r="M19" s="28">
        <v>0.2283</v>
      </c>
      <c r="N19" s="36">
        <v>0.2108</v>
      </c>
      <c r="O19" s="36">
        <v>0.2128</v>
      </c>
      <c r="P19" s="36">
        <v>0.19250335369759403</v>
      </c>
      <c r="Q19" s="36">
        <v>0.1745</v>
      </c>
      <c r="R19" s="36">
        <v>0.17019775732982</v>
      </c>
      <c r="S19" s="36">
        <v>0.18402839643764898</v>
      </c>
      <c r="T19" s="36">
        <v>0.149860135543959</v>
      </c>
    </row>
    <row r="20" spans="2:20" ht="19.5" customHeight="1">
      <c r="B20" s="4"/>
      <c r="C20" s="4" t="s">
        <v>31</v>
      </c>
      <c r="D20" s="4" t="s">
        <v>32</v>
      </c>
      <c r="E20" s="16">
        <v>0.1232</v>
      </c>
      <c r="F20" s="16">
        <v>0.1168</v>
      </c>
      <c r="G20" s="16">
        <v>0.0897</v>
      </c>
      <c r="H20" s="16">
        <v>0.1152</v>
      </c>
      <c r="I20" s="16">
        <v>0.1205</v>
      </c>
      <c r="J20" s="16">
        <v>0.1146</v>
      </c>
      <c r="K20" s="17">
        <v>0.1067</v>
      </c>
      <c r="L20" s="17">
        <v>0.0955</v>
      </c>
      <c r="M20" s="27">
        <v>0.0911</v>
      </c>
      <c r="N20" s="33">
        <v>0.102</v>
      </c>
      <c r="O20" s="33">
        <v>0.082</v>
      </c>
      <c r="P20" s="33">
        <v>0.07348894732719119</v>
      </c>
      <c r="Q20" s="33">
        <v>0.0796520086624225</v>
      </c>
      <c r="R20" s="33">
        <v>0.0712333936788006</v>
      </c>
      <c r="S20" s="33">
        <v>0.07379163228098759</v>
      </c>
      <c r="T20" s="33">
        <v>0.0764523243467618</v>
      </c>
    </row>
    <row r="21" spans="2:20" ht="19.5" customHeight="1">
      <c r="B21" s="4"/>
      <c r="C21" s="4"/>
      <c r="D21" s="4" t="s">
        <v>33</v>
      </c>
      <c r="E21" s="16">
        <v>0.0291</v>
      </c>
      <c r="F21" s="16">
        <v>0.0337</v>
      </c>
      <c r="G21" s="16">
        <v>0.0371</v>
      </c>
      <c r="H21" s="16">
        <v>0.0438</v>
      </c>
      <c r="I21" s="16">
        <v>0.0456</v>
      </c>
      <c r="J21" s="16">
        <v>0.046</v>
      </c>
      <c r="K21" s="17">
        <v>0.0405</v>
      </c>
      <c r="L21" s="17">
        <v>0.0383</v>
      </c>
      <c r="M21" s="27">
        <v>0.0389</v>
      </c>
      <c r="N21" s="33">
        <v>0.0324</v>
      </c>
      <c r="O21" s="33">
        <v>0.0309</v>
      </c>
      <c r="P21" s="33">
        <v>0.028718950975369403</v>
      </c>
      <c r="Q21" s="33">
        <v>0.0310712020836591</v>
      </c>
      <c r="R21" s="33">
        <v>0.027187590376404</v>
      </c>
      <c r="S21" s="33">
        <v>0.0270197657061885</v>
      </c>
      <c r="T21" s="33">
        <v>0.0251800260132243</v>
      </c>
    </row>
    <row r="22" spans="2:20" ht="19.5" customHeight="1">
      <c r="B22" s="4"/>
      <c r="C22" s="4"/>
      <c r="D22" s="4" t="s">
        <v>34</v>
      </c>
      <c r="E22" s="16">
        <v>0.0181</v>
      </c>
      <c r="F22" s="16">
        <v>0.0191</v>
      </c>
      <c r="G22" s="16">
        <v>0.0234</v>
      </c>
      <c r="H22" s="16">
        <v>0.0286</v>
      </c>
      <c r="I22" s="16">
        <v>0.0267</v>
      </c>
      <c r="J22" s="16">
        <v>0.0273</v>
      </c>
      <c r="K22" s="17">
        <v>0.0266</v>
      </c>
      <c r="L22" s="17">
        <v>0.0273</v>
      </c>
      <c r="M22" s="27">
        <v>0.0302</v>
      </c>
      <c r="N22" s="33">
        <v>0.0304</v>
      </c>
      <c r="O22" s="33">
        <v>0.0346</v>
      </c>
      <c r="P22" s="33">
        <v>0.0228786704173203</v>
      </c>
      <c r="Q22" s="33">
        <v>0.0232172184022452</v>
      </c>
      <c r="R22" s="33">
        <v>0.0199848783009527</v>
      </c>
      <c r="S22" s="33">
        <v>0.0207665034571444</v>
      </c>
      <c r="T22" s="33">
        <v>0.0204635427919753</v>
      </c>
    </row>
    <row r="23" spans="2:20" ht="19.5" customHeight="1">
      <c r="B23" s="4"/>
      <c r="C23" s="4"/>
      <c r="D23" s="10" t="s">
        <v>35</v>
      </c>
      <c r="E23" s="18">
        <v>0.0722</v>
      </c>
      <c r="F23" s="18">
        <v>0.0531</v>
      </c>
      <c r="G23" s="18">
        <v>0.076</v>
      </c>
      <c r="H23" s="18">
        <v>0.0724</v>
      </c>
      <c r="I23" s="18">
        <v>0.0884</v>
      </c>
      <c r="J23" s="18">
        <v>0.0915</v>
      </c>
      <c r="K23" s="19">
        <v>0.0822</v>
      </c>
      <c r="L23" s="19">
        <v>0.0812</v>
      </c>
      <c r="M23" s="28">
        <v>0.0674</v>
      </c>
      <c r="N23" s="33">
        <v>0.0602</v>
      </c>
      <c r="O23" s="33">
        <v>0.084</v>
      </c>
      <c r="P23" s="33">
        <v>0.0604263757927747</v>
      </c>
      <c r="Q23" s="33">
        <v>0.0556879268062008</v>
      </c>
      <c r="R23" s="33">
        <v>0.056253819838910604</v>
      </c>
      <c r="S23" s="33">
        <v>0.0583373195902458</v>
      </c>
      <c r="T23" s="33">
        <v>0.0470128067275182</v>
      </c>
    </row>
    <row r="24" spans="2:20" ht="19.5" customHeight="1">
      <c r="B24" s="6"/>
      <c r="C24" s="6"/>
      <c r="D24" s="7" t="s">
        <v>18</v>
      </c>
      <c r="E24" s="18">
        <v>0.24259999999999998</v>
      </c>
      <c r="F24" s="16">
        <v>0.2227</v>
      </c>
      <c r="G24" s="16">
        <v>0.2262</v>
      </c>
      <c r="H24" s="16">
        <v>0.26</v>
      </c>
      <c r="I24" s="16">
        <v>0.2812</v>
      </c>
      <c r="J24" s="16">
        <v>0.2794</v>
      </c>
      <c r="K24" s="17">
        <v>0.256</v>
      </c>
      <c r="L24" s="17">
        <v>0.2427</v>
      </c>
      <c r="M24" s="27">
        <v>0.2276</v>
      </c>
      <c r="N24" s="34">
        <v>0.225</v>
      </c>
      <c r="O24" s="34">
        <v>0.2314</v>
      </c>
      <c r="P24" s="34">
        <v>0.18551294451265601</v>
      </c>
      <c r="Q24" s="34">
        <v>0.18962835595452798</v>
      </c>
      <c r="R24" s="34">
        <v>0.174659682195068</v>
      </c>
      <c r="S24" s="34">
        <v>0.179915221034566</v>
      </c>
      <c r="T24" s="34">
        <v>0.16910869987948002</v>
      </c>
    </row>
    <row r="25" spans="2:20" ht="19.5" customHeight="1">
      <c r="B25" s="4"/>
      <c r="C25" s="8" t="s">
        <v>36</v>
      </c>
      <c r="D25" s="6" t="s">
        <v>15</v>
      </c>
      <c r="E25" s="20">
        <v>0.0891</v>
      </c>
      <c r="F25" s="20">
        <v>0.1057</v>
      </c>
      <c r="G25" s="20">
        <v>0.097</v>
      </c>
      <c r="H25" s="20">
        <v>0.0774</v>
      </c>
      <c r="I25" s="20">
        <v>0.0907</v>
      </c>
      <c r="J25" s="20">
        <v>0.1307</v>
      </c>
      <c r="K25" s="21">
        <v>0.0951</v>
      </c>
      <c r="L25" s="21">
        <v>0.0978</v>
      </c>
      <c r="M25" s="30">
        <v>0.099</v>
      </c>
      <c r="N25" s="34">
        <f>N5</f>
        <v>0.0959</v>
      </c>
      <c r="O25" s="34">
        <v>0.0955</v>
      </c>
      <c r="P25" s="34">
        <v>0.08757371355025935</v>
      </c>
      <c r="Q25" s="34">
        <f>Q5</f>
        <v>0.07290629849726078</v>
      </c>
      <c r="R25" s="34">
        <v>0.08632611363238954</v>
      </c>
      <c r="S25" s="34">
        <v>0.07607855083394623</v>
      </c>
      <c r="T25" s="34">
        <v>0.07720296768972386</v>
      </c>
    </row>
    <row r="26" spans="2:20" ht="19.5" customHeight="1">
      <c r="B26" s="4"/>
      <c r="C26" s="4" t="s">
        <v>37</v>
      </c>
      <c r="D26" s="4" t="s">
        <v>16</v>
      </c>
      <c r="E26" s="16">
        <v>0.1419</v>
      </c>
      <c r="F26" s="16">
        <v>0.1254</v>
      </c>
      <c r="G26" s="16">
        <v>0.1272</v>
      </c>
      <c r="H26" s="16">
        <v>0.1072</v>
      </c>
      <c r="I26" s="16">
        <v>0.0854</v>
      </c>
      <c r="J26" s="16">
        <v>0.0949</v>
      </c>
      <c r="K26" s="17">
        <v>0.0878</v>
      </c>
      <c r="L26" s="17">
        <v>0.1247</v>
      </c>
      <c r="M26" s="27">
        <v>0.1115</v>
      </c>
      <c r="N26" s="33">
        <f>N6</f>
        <v>0.0959</v>
      </c>
      <c r="O26" s="33">
        <v>0.088</v>
      </c>
      <c r="P26" s="33">
        <v>0.09731579988135197</v>
      </c>
      <c r="Q26" s="33">
        <f>Q6</f>
        <v>0.10566797609584093</v>
      </c>
      <c r="R26" s="33">
        <v>0.10810112923279071</v>
      </c>
      <c r="S26" s="33">
        <v>0.09735355328860934</v>
      </c>
      <c r="T26" s="33">
        <v>0.1164708251556422</v>
      </c>
    </row>
    <row r="27" spans="2:20" ht="19.5" customHeight="1">
      <c r="B27" s="4"/>
      <c r="C27" s="4"/>
      <c r="D27" s="4" t="s">
        <v>20</v>
      </c>
      <c r="E27" s="16">
        <v>0.0268</v>
      </c>
      <c r="F27" s="16">
        <v>0.0158</v>
      </c>
      <c r="G27" s="16">
        <v>0.0321</v>
      </c>
      <c r="H27" s="16">
        <v>0.0322</v>
      </c>
      <c r="I27" s="16">
        <v>0.036</v>
      </c>
      <c r="J27" s="16">
        <v>0.0431</v>
      </c>
      <c r="K27" s="17">
        <v>0.0282</v>
      </c>
      <c r="L27" s="17">
        <v>0.0214</v>
      </c>
      <c r="M27" s="27">
        <v>0.0257</v>
      </c>
      <c r="N27" s="33">
        <f>N9</f>
        <v>0.0215</v>
      </c>
      <c r="O27" s="33">
        <v>0.0265</v>
      </c>
      <c r="P27" s="33">
        <v>0.026479321034368012</v>
      </c>
      <c r="Q27" s="33">
        <f>Q9</f>
        <v>0.022887129870444816</v>
      </c>
      <c r="R27" s="33">
        <v>0.030992700264401575</v>
      </c>
      <c r="S27" s="33">
        <v>0.029302833680184995</v>
      </c>
      <c r="T27" s="33">
        <v>0.029545867915779133</v>
      </c>
    </row>
    <row r="28" spans="2:20" ht="19.5" customHeight="1">
      <c r="B28" s="4"/>
      <c r="C28" s="4"/>
      <c r="D28" s="10" t="s">
        <v>23</v>
      </c>
      <c r="E28" s="18">
        <v>0.0996</v>
      </c>
      <c r="F28" s="18">
        <v>0.1174</v>
      </c>
      <c r="G28" s="18">
        <v>0.1081</v>
      </c>
      <c r="H28" s="18">
        <v>0.0575</v>
      </c>
      <c r="I28" s="18">
        <v>0.0687</v>
      </c>
      <c r="J28" s="18">
        <v>0.0679</v>
      </c>
      <c r="K28" s="19">
        <v>0.0675</v>
      </c>
      <c r="L28" s="19">
        <v>0.0537</v>
      </c>
      <c r="M28" s="28">
        <v>0.0495</v>
      </c>
      <c r="N28" s="33">
        <f>N12</f>
        <v>0.0477</v>
      </c>
      <c r="O28" s="33">
        <v>0.0569</v>
      </c>
      <c r="P28" s="33">
        <v>0.05409265125408469</v>
      </c>
      <c r="Q28" s="33">
        <f>Q12</f>
        <v>0.05177302809116629</v>
      </c>
      <c r="R28" s="33">
        <v>0.06244114127031877</v>
      </c>
      <c r="S28" s="33">
        <v>0.05776390406656904</v>
      </c>
      <c r="T28" s="33">
        <v>0.052143128996017085</v>
      </c>
    </row>
    <row r="29" spans="2:20" ht="19.5" customHeight="1">
      <c r="B29" s="4"/>
      <c r="C29" s="6"/>
      <c r="D29" s="7" t="s">
        <v>18</v>
      </c>
      <c r="E29" s="18">
        <v>0.2683</v>
      </c>
      <c r="F29" s="18">
        <v>0.25860000000000005</v>
      </c>
      <c r="G29" s="18">
        <v>0.26739999999999997</v>
      </c>
      <c r="H29" s="18">
        <v>0.1969</v>
      </c>
      <c r="I29" s="18">
        <v>0.1901</v>
      </c>
      <c r="J29" s="18">
        <v>0.20590000000000003</v>
      </c>
      <c r="K29" s="19">
        <v>0.1835</v>
      </c>
      <c r="L29" s="19">
        <v>0.1997</v>
      </c>
      <c r="M29" s="28">
        <v>0.1866</v>
      </c>
      <c r="N29" s="34">
        <v>0.1651</v>
      </c>
      <c r="O29" s="34">
        <v>0.1714</v>
      </c>
      <c r="P29" s="34">
        <v>0.17788777216980467</v>
      </c>
      <c r="Q29" s="34">
        <f>SUM(Q26:Q28)</f>
        <v>0.18032813405745204</v>
      </c>
      <c r="R29" s="34">
        <v>0.20153497076751103</v>
      </c>
      <c r="S29" s="34">
        <v>0.1844202910353634</v>
      </c>
      <c r="T29" s="34">
        <v>0.1981598220674384</v>
      </c>
    </row>
    <row r="30" spans="2:20" ht="19.5" customHeight="1">
      <c r="B30" s="4"/>
      <c r="C30" s="4" t="s">
        <v>38</v>
      </c>
      <c r="D30" s="4" t="s">
        <v>17</v>
      </c>
      <c r="E30" s="16">
        <v>0.3387</v>
      </c>
      <c r="F30" s="16">
        <v>0.3464</v>
      </c>
      <c r="G30" s="16">
        <v>0.3547</v>
      </c>
      <c r="H30" s="16">
        <v>0.3627</v>
      </c>
      <c r="I30" s="16">
        <v>0.3452</v>
      </c>
      <c r="J30" s="16">
        <v>0.3166</v>
      </c>
      <c r="K30" s="17">
        <v>0.3437</v>
      </c>
      <c r="L30" s="17">
        <v>0.352</v>
      </c>
      <c r="M30" s="27">
        <v>0.3498</v>
      </c>
      <c r="N30" s="33">
        <f>N7</f>
        <v>0.3786</v>
      </c>
      <c r="O30" s="33">
        <v>0.4003</v>
      </c>
      <c r="P30" s="33">
        <v>0.39988725164579475</v>
      </c>
      <c r="Q30" s="33">
        <f>Q7</f>
        <v>0.395606179462284</v>
      </c>
      <c r="R30" s="33">
        <v>0.3877476176092463</v>
      </c>
      <c r="S30" s="33">
        <v>0.41790256834014855</v>
      </c>
      <c r="T30" s="33">
        <v>0.38828664943974744</v>
      </c>
    </row>
    <row r="31" spans="2:20" ht="19.5" customHeight="1">
      <c r="B31" s="4"/>
      <c r="C31" s="4"/>
      <c r="D31" s="4" t="s">
        <v>21</v>
      </c>
      <c r="E31" s="16">
        <v>0.1397</v>
      </c>
      <c r="F31" s="16">
        <v>0.1282</v>
      </c>
      <c r="G31" s="16">
        <v>0.1407</v>
      </c>
      <c r="H31" s="16">
        <v>0.1623</v>
      </c>
      <c r="I31" s="16">
        <v>0.1786</v>
      </c>
      <c r="J31" s="16">
        <v>0.1684</v>
      </c>
      <c r="K31" s="17">
        <v>0.1685</v>
      </c>
      <c r="L31" s="17">
        <v>0.1603</v>
      </c>
      <c r="M31" s="27">
        <v>0.1544</v>
      </c>
      <c r="N31" s="33">
        <f>N10</f>
        <v>0.1508</v>
      </c>
      <c r="O31" s="33">
        <v>0.1508</v>
      </c>
      <c r="P31" s="33">
        <v>0.14262362448398405</v>
      </c>
      <c r="Q31" s="33">
        <f>Q10</f>
        <v>0.15220975047907817</v>
      </c>
      <c r="R31" s="33">
        <v>0.13165270427860046</v>
      </c>
      <c r="S31" s="33">
        <v>0.13298325653752802</v>
      </c>
      <c r="T31" s="33">
        <v>0.13567970036593738</v>
      </c>
    </row>
    <row r="32" spans="2:20" ht="19.5" customHeight="1">
      <c r="B32" s="4"/>
      <c r="C32" s="4"/>
      <c r="D32" s="4" t="s">
        <v>24</v>
      </c>
      <c r="E32" s="16">
        <v>0.0657</v>
      </c>
      <c r="F32" s="16">
        <v>0.0758</v>
      </c>
      <c r="G32" s="16">
        <v>0.0899</v>
      </c>
      <c r="H32" s="16">
        <v>0.1171</v>
      </c>
      <c r="I32" s="16">
        <v>0.1105</v>
      </c>
      <c r="J32" s="16">
        <v>0.0948</v>
      </c>
      <c r="K32" s="17">
        <v>0.1233</v>
      </c>
      <c r="L32" s="17">
        <v>0.1082</v>
      </c>
      <c r="M32" s="27">
        <v>0.1237</v>
      </c>
      <c r="N32" s="33">
        <f>N13</f>
        <v>0.1384</v>
      </c>
      <c r="O32" s="33">
        <v>0.1199</v>
      </c>
      <c r="P32" s="33">
        <v>0.11691412708305479</v>
      </c>
      <c r="Q32" s="33">
        <f>Q13</f>
        <v>0.1312253902204086</v>
      </c>
      <c r="R32" s="33">
        <v>0.129667931958337</v>
      </c>
      <c r="S32" s="33">
        <v>0.12710995148266</v>
      </c>
      <c r="T32" s="33">
        <v>0.1473375767415038</v>
      </c>
    </row>
    <row r="33" spans="2:20" ht="19.5" customHeight="1">
      <c r="B33" s="4"/>
      <c r="C33" s="4"/>
      <c r="D33" s="10" t="s">
        <v>25</v>
      </c>
      <c r="E33" s="18">
        <v>0.0984</v>
      </c>
      <c r="F33" s="18">
        <v>0.0853</v>
      </c>
      <c r="G33" s="18">
        <v>0.0504</v>
      </c>
      <c r="H33" s="18">
        <v>0.0835</v>
      </c>
      <c r="I33" s="18">
        <v>0.0848</v>
      </c>
      <c r="J33" s="18">
        <v>0.0837</v>
      </c>
      <c r="K33" s="19">
        <v>0.0859</v>
      </c>
      <c r="L33" s="19">
        <v>0.082</v>
      </c>
      <c r="M33" s="28">
        <v>0.0864</v>
      </c>
      <c r="N33" s="33">
        <f>N14</f>
        <v>0.0712</v>
      </c>
      <c r="O33" s="33">
        <v>0.0621</v>
      </c>
      <c r="P33" s="33">
        <v>0.0751135110671019</v>
      </c>
      <c r="Q33" s="33">
        <f>Q14</f>
        <v>0.0677242472835171</v>
      </c>
      <c r="R33" s="33">
        <v>0.0630706617539146</v>
      </c>
      <c r="S33" s="33">
        <v>0.0615053817703535</v>
      </c>
      <c r="T33" s="33">
        <v>0.0533332836956491</v>
      </c>
    </row>
    <row r="34" spans="2:20" ht="19.5" customHeight="1">
      <c r="B34" s="6"/>
      <c r="C34" s="6"/>
      <c r="D34" s="7" t="s">
        <v>18</v>
      </c>
      <c r="E34" s="18">
        <v>0.6425</v>
      </c>
      <c r="F34" s="18">
        <v>0.6357</v>
      </c>
      <c r="G34" s="18">
        <v>0.6357</v>
      </c>
      <c r="H34" s="18">
        <v>0.7256</v>
      </c>
      <c r="I34" s="18">
        <v>0.7191000000000001</v>
      </c>
      <c r="J34" s="18">
        <v>0.6635</v>
      </c>
      <c r="K34" s="19">
        <v>0.7213999999999999</v>
      </c>
      <c r="L34" s="19">
        <v>0.7024</v>
      </c>
      <c r="M34" s="28">
        <v>0.7144</v>
      </c>
      <c r="N34" s="34">
        <v>0.739</v>
      </c>
      <c r="O34" s="34">
        <v>0.7331</v>
      </c>
      <c r="P34" s="34">
        <v>0.7345385142799356</v>
      </c>
      <c r="Q34" s="34">
        <f>SUM(Q30:Q33)</f>
        <v>0.7467655674452879</v>
      </c>
      <c r="R34" s="34">
        <v>0.7121389156000982</v>
      </c>
      <c r="S34" s="34">
        <v>0.73950115813069</v>
      </c>
      <c r="T34" s="34">
        <v>0.7246372102428377</v>
      </c>
    </row>
    <row r="35" spans="2:20" ht="19.5" customHeight="1">
      <c r="B35" s="8" t="s">
        <v>39</v>
      </c>
      <c r="C35" s="9"/>
      <c r="D35" s="7"/>
      <c r="E35" s="22" t="s">
        <v>40</v>
      </c>
      <c r="F35" s="22" t="s">
        <v>41</v>
      </c>
      <c r="G35" s="22" t="s">
        <v>42</v>
      </c>
      <c r="H35" s="22" t="s">
        <v>43</v>
      </c>
      <c r="I35" s="22" t="s">
        <v>44</v>
      </c>
      <c r="J35" s="22" t="s">
        <v>45</v>
      </c>
      <c r="K35" s="23" t="s">
        <v>46</v>
      </c>
      <c r="L35" s="23" t="s">
        <v>47</v>
      </c>
      <c r="M35" s="31" t="s">
        <v>42</v>
      </c>
      <c r="N35" s="37" t="s">
        <v>48</v>
      </c>
      <c r="O35" s="37" t="s">
        <v>49</v>
      </c>
      <c r="P35" s="37" t="s">
        <v>51</v>
      </c>
      <c r="Q35" s="37" t="s">
        <v>53</v>
      </c>
      <c r="R35" s="41" t="s">
        <v>55</v>
      </c>
      <c r="S35" s="41" t="s">
        <v>57</v>
      </c>
      <c r="T35" s="41" t="s">
        <v>57</v>
      </c>
    </row>
    <row r="36" spans="14:20" ht="18" customHeight="1">
      <c r="N36" s="11"/>
      <c r="O36" s="11"/>
      <c r="P36" s="11"/>
      <c r="Q36" s="11"/>
      <c r="R36" s="11"/>
      <c r="S36" s="11"/>
      <c r="T36" s="11" t="s">
        <v>59</v>
      </c>
    </row>
    <row r="37" spans="2:3" ht="18" customHeight="1">
      <c r="B37" s="2"/>
      <c r="C37" s="2"/>
    </row>
    <row r="38" spans="2:3" ht="18" customHeight="1">
      <c r="B38" s="2"/>
      <c r="C38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90" r:id="rId2"/>
  <headerFooter alignWithMargins="0">
    <oddHeader>&amp;C&amp;10&amp;F&amp;R&amp;10&amp;D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日本ロジスティクスシステム協会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kubota</cp:lastModifiedBy>
  <cp:lastPrinted>2010-09-27T08:38:48Z</cp:lastPrinted>
  <dcterms:created xsi:type="dcterms:W3CDTF">1999-08-27T02:18:30Z</dcterms:created>
  <dcterms:modified xsi:type="dcterms:W3CDTF">2010-09-27T08:38:50Z</dcterms:modified>
  <cp:category/>
  <cp:version/>
  <cp:contentType/>
  <cp:contentStatus/>
</cp:coreProperties>
</file>